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4770" windowHeight="5220" activeTab="1"/>
  </bookViews>
  <sheets>
    <sheet name="Vorlage mit Formeln" sheetId="1" r:id="rId1"/>
    <sheet name="Vorlage ohne Formeln" sheetId="2" r:id="rId2"/>
  </sheets>
  <definedNames>
    <definedName name="_xlnm.Print_Area" localSheetId="0">'Vorlage mit Formeln'!$A$1:$F$41</definedName>
    <definedName name="_xlnm.Print_Area" localSheetId="1">'Vorlage ohne Formeln'!$A$1:$F$41</definedName>
  </definedNames>
  <calcPr fullCalcOnLoad="1"/>
</workbook>
</file>

<file path=xl/sharedStrings.xml><?xml version="1.0" encoding="utf-8"?>
<sst xmlns="http://schemas.openxmlformats.org/spreadsheetml/2006/main" count="84" uniqueCount="42">
  <si>
    <t>Franken</t>
  </si>
  <si>
    <t xml:space="preserve">       %</t>
  </si>
  <si>
    <t>Bemerkungen:</t>
  </si>
  <si>
    <t xml:space="preserve">Personalkosten </t>
  </si>
  <si>
    <t>Zusammenstellung "Übrige Kosten"</t>
  </si>
  <si>
    <t>Strom, Wasser, Reinigung</t>
  </si>
  <si>
    <t>Werbung (Inserate, Spenden)</t>
  </si>
  <si>
    <t>Total übrige Kosten</t>
  </si>
  <si>
    <t>Diverses</t>
  </si>
  <si>
    <t>Fahrzeugunterhalt (inkl. Treibstoffe, Versicherungen)</t>
  </si>
  <si>
    <t>Reisespesen, Kundenspesen (exkl. Spesen Mitarbeiter)</t>
  </si>
  <si>
    <t>Cash flow (Betriebserfolg + Abschreibungen)</t>
  </si>
  <si>
    <t>BW</t>
  </si>
  <si>
    <t>Total Personalkosten</t>
  </si>
  <si>
    <t>Einkauf Hilfsmaterialien</t>
  </si>
  <si>
    <t>Einkauf Boutiqueartikel</t>
  </si>
  <si>
    <t>Bezugskosten</t>
  </si>
  <si>
    <t>Weiterbildung</t>
  </si>
  <si>
    <t>Übriger Personalaufwand</t>
  </si>
  <si>
    <t>AHV / IV / BVG / Personalversicherungen</t>
  </si>
  <si>
    <t>Kapitalzinsen (Darlehen, Kontokorrent)</t>
  </si>
  <si>
    <t xml:space="preserve">Sachversicherungen </t>
  </si>
  <si>
    <t xml:space="preserve">ERFOLGSRECHNUNG                                            </t>
  </si>
  <si>
    <t>Bruttogewinn 1 (Umsatz abzüglich Warenkosten)</t>
  </si>
  <si>
    <t>Bruttogewinn 2 (Bruttogewinn 1 abzüglich Personalk.)</t>
  </si>
  <si>
    <t>Betriebserfolg (Bruttogew. 2 abzüglich übrige Kosten)</t>
  </si>
  <si>
    <t xml:space="preserve">Nettoerlös aus Verkauf und Leistungen </t>
  </si>
  <si>
    <t>Einkauf Blumen, Bindegrün und Pflanzen</t>
  </si>
  <si>
    <t xml:space="preserve">Waren- und Materialkosten </t>
  </si>
  <si>
    <t>Total Waren- und Materialkosten</t>
  </si>
  <si>
    <t>Gehälter (inkl. Eigenlohn Unternehmerln)</t>
  </si>
  <si>
    <t>Abschreibungen (Einrichtungen, Werkzeuge, Fahrzeug)</t>
  </si>
  <si>
    <t xml:space="preserve">                                                                                                   </t>
  </si>
  <si>
    <t xml:space="preserve">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</si>
  <si>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</si>
  <si>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</si>
  <si>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 xml:space="preserve">                                                                                        </t>
  </si>
  <si>
    <t>Div. Verwaltungsaufwand (Porti, Tel., Papeterie, Buchhaltung)</t>
  </si>
  <si>
    <r>
      <t>Firma:         Blumenladen ………………………………...</t>
    </r>
    <r>
      <rPr>
        <b/>
        <sz val="16"/>
        <color indexed="12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                                                 </t>
    </r>
  </si>
  <si>
    <t xml:space="preserve">Unterhalt Einrichtungen / Ladenlokal </t>
  </si>
  <si>
    <t>Mieten (Ladenlokal, Parkplätze, Lager)</t>
  </si>
  <si>
    <t>BW = Branchenrichtwerte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</si>
</sst>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"/>
    <numFmt numFmtId="179" formatCode="#,##0.0"/>
  </numFmts>
  <fonts count="4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gray125">
        <bgColor indexed="51"/>
      </patternFill>
    </fill>
    <fill>
      <patternFill patternType="gray0625">
        <bgColor indexed="51"/>
      </patternFill>
    </fill>
    <fill>
      <patternFill patternType="solid">
        <fgColor indexed="65"/>
        <bgColor indexed="64"/>
      </patternFill>
    </fill>
    <fill>
      <patternFill patternType="gray0625">
        <bgColor indexed="11"/>
      </patternFill>
    </fill>
    <fill>
      <patternFill patternType="gray0625">
        <bgColor indexed="50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1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3" fontId="3" fillId="36" borderId="10" xfId="0" applyNumberFormat="1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6" fillId="1" borderId="11" xfId="0" applyFont="1" applyFill="1" applyBorder="1" applyAlignment="1">
      <alignment vertical="center"/>
    </xf>
    <xf numFmtId="0" fontId="7" fillId="1" borderId="12" xfId="0" applyFont="1" applyFill="1" applyBorder="1" applyAlignment="1">
      <alignment vertical="center"/>
    </xf>
    <xf numFmtId="3" fontId="7" fillId="1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0" fontId="2" fillId="37" borderId="11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3" fontId="3" fillId="38" borderId="10" xfId="0" applyNumberFormat="1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2" fontId="3" fillId="36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 vertical="center"/>
    </xf>
    <xf numFmtId="2" fontId="0" fillId="36" borderId="10" xfId="0" applyNumberFormat="1" applyFont="1" applyFill="1" applyBorder="1" applyAlignment="1">
      <alignment vertical="center"/>
    </xf>
    <xf numFmtId="2" fontId="3" fillId="38" borderId="10" xfId="0" applyNumberFormat="1" applyFont="1" applyFill="1" applyBorder="1" applyAlignment="1">
      <alignment vertical="center"/>
    </xf>
    <xf numFmtId="2" fontId="3" fillId="37" borderId="10" xfId="0" applyNumberFormat="1" applyFont="1" applyFill="1" applyBorder="1" applyAlignment="1">
      <alignment vertical="center"/>
    </xf>
    <xf numFmtId="2" fontId="3" fillId="1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F44"/>
  <sheetViews>
    <sheetView zoomScale="75" zoomScaleNormal="75" workbookViewId="0" topLeftCell="A1">
      <selection activeCell="A44" sqref="A44"/>
    </sheetView>
  </sheetViews>
  <sheetFormatPr defaultColWidth="11.421875" defaultRowHeight="12.75"/>
  <cols>
    <col min="1" max="1" width="36.7109375" style="0" customWidth="1"/>
    <col min="2" max="2" width="27.7109375" style="0" customWidth="1"/>
    <col min="3" max="3" width="12.421875" style="0" customWidth="1"/>
    <col min="4" max="4" width="9.00390625" style="35" customWidth="1"/>
    <col min="5" max="5" width="7.00390625" style="0" customWidth="1"/>
    <col min="6" max="6" width="58.140625" style="0" customWidth="1"/>
  </cols>
  <sheetData>
    <row r="1" spans="1:6" ht="33.75">
      <c r="A1" s="34" t="s">
        <v>22</v>
      </c>
      <c r="B1" s="2"/>
      <c r="C1" s="2"/>
      <c r="D1" s="44"/>
      <c r="E1" s="2"/>
      <c r="F1" s="2"/>
    </row>
    <row r="2" spans="1:6" ht="21.75" customHeight="1">
      <c r="A2" s="15" t="s">
        <v>38</v>
      </c>
      <c r="B2" s="11"/>
      <c r="C2" s="3"/>
      <c r="D2" s="45"/>
      <c r="E2" s="3"/>
      <c r="F2" s="3"/>
    </row>
    <row r="3" spans="1:6" ht="15.75">
      <c r="A3" s="8" t="s">
        <v>32</v>
      </c>
      <c r="B3" s="12"/>
      <c r="C3" s="2" t="s">
        <v>0</v>
      </c>
      <c r="D3" s="44" t="s">
        <v>1</v>
      </c>
      <c r="E3" s="2" t="s">
        <v>12</v>
      </c>
      <c r="F3" s="4" t="s">
        <v>2</v>
      </c>
    </row>
    <row r="4" spans="1:6" ht="18">
      <c r="A4" s="31" t="s">
        <v>26</v>
      </c>
      <c r="B4" s="32"/>
      <c r="C4" s="33">
        <v>0</v>
      </c>
      <c r="D4" s="53">
        <v>100</v>
      </c>
      <c r="E4" s="5">
        <v>100</v>
      </c>
      <c r="F4" s="6" t="s">
        <v>41</v>
      </c>
    </row>
    <row r="5" spans="1:6" ht="15">
      <c r="A5" s="9" t="s">
        <v>33</v>
      </c>
      <c r="B5" s="13"/>
      <c r="C5" s="16"/>
      <c r="D5" s="46"/>
      <c r="E5" s="1"/>
      <c r="F5" s="6"/>
    </row>
    <row r="6" spans="1:6" ht="15.75">
      <c r="A6" s="24" t="s">
        <v>28</v>
      </c>
      <c r="B6" s="25"/>
      <c r="C6" s="22"/>
      <c r="E6" s="26"/>
      <c r="F6" s="6"/>
    </row>
    <row r="7" spans="1:6" ht="15">
      <c r="A7" s="30" t="s">
        <v>27</v>
      </c>
      <c r="B7" s="25"/>
      <c r="C7" s="22"/>
      <c r="D7" s="47"/>
      <c r="E7" s="26"/>
      <c r="F7" s="6"/>
    </row>
    <row r="8" spans="1:6" ht="15">
      <c r="A8" s="30" t="s">
        <v>15</v>
      </c>
      <c r="B8" s="25"/>
      <c r="C8" s="22"/>
      <c r="D8" s="47"/>
      <c r="E8" s="26"/>
      <c r="F8" s="6"/>
    </row>
    <row r="9" spans="1:6" ht="15">
      <c r="A9" s="30" t="s">
        <v>14</v>
      </c>
      <c r="B9" s="25"/>
      <c r="C9" s="22"/>
      <c r="D9" s="47"/>
      <c r="E9" s="26"/>
      <c r="F9" s="6"/>
    </row>
    <row r="10" spans="1:6" ht="15">
      <c r="A10" s="30" t="s">
        <v>16</v>
      </c>
      <c r="B10" s="25"/>
      <c r="C10" s="22"/>
      <c r="D10" s="47"/>
      <c r="E10" s="26"/>
      <c r="F10" s="6"/>
    </row>
    <row r="11" spans="2:6" ht="15">
      <c r="B11" s="25"/>
      <c r="C11" s="22"/>
      <c r="D11" s="47"/>
      <c r="E11" s="26"/>
      <c r="F11" s="6"/>
    </row>
    <row r="12" spans="1:6" ht="15.75">
      <c r="A12" s="10" t="s">
        <v>29</v>
      </c>
      <c r="B12" s="14"/>
      <c r="C12" s="17">
        <f>SUM(C7:C11)</f>
        <v>0</v>
      </c>
      <c r="D12" s="48" t="e">
        <f>SUM(D4/C4*C12)</f>
        <v>#DIV/0!</v>
      </c>
      <c r="E12" s="7">
        <v>45</v>
      </c>
      <c r="F12" s="6"/>
    </row>
    <row r="13" spans="1:6" ht="15">
      <c r="A13" s="9" t="s">
        <v>34</v>
      </c>
      <c r="B13" s="13"/>
      <c r="C13" s="16"/>
      <c r="D13" s="46"/>
      <c r="E13" s="1"/>
      <c r="F13" s="6"/>
    </row>
    <row r="14" spans="1:6" ht="15.75">
      <c r="A14" s="18" t="s">
        <v>23</v>
      </c>
      <c r="B14" s="19"/>
      <c r="C14" s="20">
        <f>SUM(C4-C12)</f>
        <v>0</v>
      </c>
      <c r="D14" s="49" t="e">
        <f>SUM(D4-D12)</f>
        <v>#DIV/0!</v>
      </c>
      <c r="E14" s="21">
        <v>55</v>
      </c>
      <c r="F14" s="6"/>
    </row>
    <row r="15" spans="1:6" ht="15">
      <c r="A15" t="s">
        <v>35</v>
      </c>
      <c r="E15" s="26"/>
      <c r="F15" s="6"/>
    </row>
    <row r="16" spans="1:6" ht="15.75">
      <c r="A16" s="24" t="s">
        <v>3</v>
      </c>
      <c r="B16" s="25"/>
      <c r="C16" s="22"/>
      <c r="D16" s="47"/>
      <c r="E16" s="26"/>
      <c r="F16" s="6"/>
    </row>
    <row r="17" spans="1:6" ht="15">
      <c r="A17" s="30" t="s">
        <v>30</v>
      </c>
      <c r="B17" s="25"/>
      <c r="C17" s="22"/>
      <c r="D17" s="47"/>
      <c r="E17" s="26"/>
      <c r="F17" s="6"/>
    </row>
    <row r="18" spans="1:6" ht="15">
      <c r="A18" s="30" t="s">
        <v>19</v>
      </c>
      <c r="B18" s="25"/>
      <c r="C18" s="22"/>
      <c r="D18" s="47"/>
      <c r="E18" s="26"/>
      <c r="F18" s="6"/>
    </row>
    <row r="19" spans="1:6" ht="15">
      <c r="A19" s="30" t="s">
        <v>17</v>
      </c>
      <c r="B19" s="25"/>
      <c r="C19" s="22"/>
      <c r="D19" s="47"/>
      <c r="E19" s="26"/>
      <c r="F19" s="6"/>
    </row>
    <row r="20" spans="1:6" ht="15">
      <c r="A20" s="30" t="s">
        <v>18</v>
      </c>
      <c r="B20" s="25"/>
      <c r="C20" s="22"/>
      <c r="D20" s="47"/>
      <c r="E20" s="26"/>
      <c r="F20" s="6"/>
    </row>
    <row r="21" spans="1:6" ht="15.75">
      <c r="A21" s="24"/>
      <c r="B21" s="25"/>
      <c r="C21" s="22"/>
      <c r="D21" s="47"/>
      <c r="E21" s="26"/>
      <c r="F21" s="6"/>
    </row>
    <row r="22" spans="1:6" ht="15.75">
      <c r="A22" s="10" t="s">
        <v>13</v>
      </c>
      <c r="B22" s="14"/>
      <c r="C22" s="17">
        <f>SUM(C17:C21)</f>
        <v>0</v>
      </c>
      <c r="D22" s="48" t="e">
        <f>SUM(100/C4*C22)</f>
        <v>#DIV/0!</v>
      </c>
      <c r="E22" s="7">
        <v>35</v>
      </c>
      <c r="F22" s="6"/>
    </row>
    <row r="23" spans="1:6" ht="15">
      <c r="A23" s="9" t="s">
        <v>36</v>
      </c>
      <c r="B23" s="13"/>
      <c r="C23" s="16"/>
      <c r="D23" s="46"/>
      <c r="E23" s="1"/>
      <c r="F23" s="6"/>
    </row>
    <row r="24" spans="1:6" ht="15.75">
      <c r="A24" s="18" t="s">
        <v>24</v>
      </c>
      <c r="B24" s="19"/>
      <c r="C24" s="20">
        <f>SUM(C14-C22)</f>
        <v>0</v>
      </c>
      <c r="D24" s="49" t="e">
        <f>SUM(D14-D22)</f>
        <v>#DIV/0!</v>
      </c>
      <c r="E24" s="21">
        <v>20</v>
      </c>
      <c r="F24" s="6"/>
    </row>
    <row r="25" spans="1:6" ht="15.75">
      <c r="A25" s="24"/>
      <c r="B25" s="25"/>
      <c r="C25" s="22"/>
      <c r="D25" s="47"/>
      <c r="E25" s="26"/>
      <c r="F25" s="6"/>
    </row>
    <row r="26" spans="1:6" ht="15.75">
      <c r="A26" s="24" t="s">
        <v>4</v>
      </c>
      <c r="B26" s="25"/>
      <c r="C26" s="22"/>
      <c r="D26" s="47"/>
      <c r="E26" s="26"/>
      <c r="F26" s="6"/>
    </row>
    <row r="27" spans="1:6" ht="15">
      <c r="A27" s="30" t="s">
        <v>5</v>
      </c>
      <c r="B27" s="25"/>
      <c r="C27" s="22"/>
      <c r="D27" s="48"/>
      <c r="E27" s="26"/>
      <c r="F27" s="6"/>
    </row>
    <row r="28" spans="1:6" ht="15">
      <c r="A28" s="30" t="s">
        <v>9</v>
      </c>
      <c r="B28" s="25"/>
      <c r="C28" s="22"/>
      <c r="D28" s="48" t="e">
        <f>SUM(100/C4*C28)</f>
        <v>#DIV/0!</v>
      </c>
      <c r="E28" s="26">
        <v>1.5</v>
      </c>
      <c r="F28" s="6"/>
    </row>
    <row r="29" spans="1:6" ht="15">
      <c r="A29" s="30" t="s">
        <v>39</v>
      </c>
      <c r="B29" s="25"/>
      <c r="C29" s="22"/>
      <c r="D29" s="48"/>
      <c r="E29" s="26"/>
      <c r="F29" s="6"/>
    </row>
    <row r="30" spans="1:6" ht="15">
      <c r="A30" s="30" t="s">
        <v>6</v>
      </c>
      <c r="B30" s="25"/>
      <c r="C30" s="22"/>
      <c r="D30" s="48" t="e">
        <f>SUM(100/C7*C30)</f>
        <v>#DIV/0!</v>
      </c>
      <c r="E30" s="26">
        <v>1.9</v>
      </c>
      <c r="F30" s="6"/>
    </row>
    <row r="31" spans="1:6" ht="15">
      <c r="A31" s="30" t="s">
        <v>37</v>
      </c>
      <c r="B31" s="25"/>
      <c r="C31" s="22"/>
      <c r="D31" s="48" t="e">
        <f>SUM(100/C4*C31)</f>
        <v>#DIV/0!</v>
      </c>
      <c r="E31" s="26">
        <v>2.5</v>
      </c>
      <c r="F31" s="6"/>
    </row>
    <row r="32" spans="1:6" ht="15">
      <c r="A32" s="30" t="s">
        <v>10</v>
      </c>
      <c r="B32" s="25"/>
      <c r="C32" s="22"/>
      <c r="D32" s="48"/>
      <c r="E32" s="26"/>
      <c r="F32" s="6"/>
    </row>
    <row r="33" spans="1:6" ht="15">
      <c r="A33" s="30" t="s">
        <v>31</v>
      </c>
      <c r="B33" s="25"/>
      <c r="C33" s="22"/>
      <c r="D33" s="48" t="e">
        <f>SUM(100/C4*C33)</f>
        <v>#DIV/0!</v>
      </c>
      <c r="E33" s="26">
        <v>1.6</v>
      </c>
      <c r="F33" s="6"/>
    </row>
    <row r="34" spans="1:6" ht="15">
      <c r="A34" s="30" t="s">
        <v>40</v>
      </c>
      <c r="B34" s="25"/>
      <c r="C34" s="22"/>
      <c r="D34" s="48" t="e">
        <f>SUM(100/C4*C34)</f>
        <v>#DIV/0!</v>
      </c>
      <c r="E34" s="26">
        <v>6.5</v>
      </c>
      <c r="F34" s="6"/>
    </row>
    <row r="35" spans="1:6" ht="15">
      <c r="A35" s="30" t="s">
        <v>20</v>
      </c>
      <c r="B35" s="25"/>
      <c r="C35" s="22"/>
      <c r="D35" s="48" t="e">
        <f>SUM(100/C12*C35)</f>
        <v>#DIV/0!</v>
      </c>
      <c r="E35" s="26">
        <v>1</v>
      </c>
      <c r="F35" s="6"/>
    </row>
    <row r="36" spans="1:6" ht="15">
      <c r="A36" s="30" t="s">
        <v>21</v>
      </c>
      <c r="B36" s="25"/>
      <c r="C36" s="22"/>
      <c r="D36" s="48"/>
      <c r="E36" s="26"/>
      <c r="F36" s="6"/>
    </row>
    <row r="37" spans="1:6" ht="15">
      <c r="A37" s="30" t="s">
        <v>8</v>
      </c>
      <c r="B37" s="25"/>
      <c r="C37" s="22"/>
      <c r="D37" s="48"/>
      <c r="E37" s="26"/>
      <c r="F37" s="6"/>
    </row>
    <row r="38" spans="1:6" ht="14.25" customHeight="1">
      <c r="A38" s="27"/>
      <c r="B38" s="23"/>
      <c r="C38" s="28"/>
      <c r="D38" s="50"/>
      <c r="E38" s="29"/>
      <c r="F38" s="6"/>
    </row>
    <row r="39" spans="1:6" ht="18.75" customHeight="1">
      <c r="A39" s="10" t="s">
        <v>7</v>
      </c>
      <c r="B39" s="14"/>
      <c r="C39" s="17">
        <f>SUM(C27:C38)</f>
        <v>0</v>
      </c>
      <c r="D39" s="48" t="e">
        <f>SUM(100/C4*C39)</f>
        <v>#DIV/0!</v>
      </c>
      <c r="E39" s="7"/>
      <c r="F39" s="6"/>
    </row>
    <row r="40" spans="1:6" ht="20.25" customHeight="1">
      <c r="A40" s="40" t="s">
        <v>25</v>
      </c>
      <c r="B40" s="41"/>
      <c r="C40" s="42">
        <f>SUM(C24-C39)</f>
        <v>0</v>
      </c>
      <c r="D40" s="51" t="e">
        <f>SUM(100/C4*C40)</f>
        <v>#DIV/0!</v>
      </c>
      <c r="E40" s="43"/>
      <c r="F40" s="6"/>
    </row>
    <row r="41" spans="1:6" ht="21" customHeight="1">
      <c r="A41" s="36" t="s">
        <v>11</v>
      </c>
      <c r="B41" s="37"/>
      <c r="C41" s="38">
        <f>SUM(C40+C33)</f>
        <v>0</v>
      </c>
      <c r="D41" s="52" t="e">
        <f>SUM(100/C4*C41)</f>
        <v>#DIV/0!</v>
      </c>
      <c r="E41" s="39"/>
      <c r="F41" s="6"/>
    </row>
    <row r="42" ht="19.5" customHeight="1"/>
    <row r="44" ht="12.75">
      <c r="A44" s="54"/>
    </row>
  </sheetData>
  <sheetProtection/>
  <printOptions gridLines="1" horizontalCentered="1"/>
  <pageMargins left="0.7874015748031497" right="0.3937007874015748" top="0.984251968503937" bottom="0.3937007874015748" header="0.5118110236220472" footer="0.5118110236220472"/>
  <pageSetup fitToHeight="1" fitToWidth="1" horizontalDpi="300" verticalDpi="300" orientation="landscape" paperSize="9" scale="76" r:id="rId1"/>
  <headerFooter alignWithMargins="0">
    <oddFooter xml:space="preserve">&amp;CSchöpfer innovativ&amp;R 27.09.2006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F44"/>
  <sheetViews>
    <sheetView tabSelected="1" zoomScale="75" zoomScaleNormal="75" workbookViewId="0" topLeftCell="A1">
      <selection activeCell="C39" sqref="C39:C41"/>
    </sheetView>
  </sheetViews>
  <sheetFormatPr defaultColWidth="11.421875" defaultRowHeight="12.75"/>
  <cols>
    <col min="1" max="1" width="36.7109375" style="0" customWidth="1"/>
    <col min="2" max="2" width="27.7109375" style="0" customWidth="1"/>
    <col min="3" max="3" width="12.421875" style="0" customWidth="1"/>
    <col min="4" max="4" width="9.00390625" style="35" customWidth="1"/>
    <col min="5" max="5" width="7.00390625" style="0" customWidth="1"/>
    <col min="6" max="6" width="58.140625" style="0" customWidth="1"/>
  </cols>
  <sheetData>
    <row r="1" spans="1:6" ht="33.75">
      <c r="A1" s="34" t="s">
        <v>22</v>
      </c>
      <c r="B1" s="2"/>
      <c r="C1" s="2"/>
      <c r="D1" s="44"/>
      <c r="E1" s="2"/>
      <c r="F1" s="2"/>
    </row>
    <row r="2" spans="1:6" ht="21.75" customHeight="1">
      <c r="A2" s="15" t="s">
        <v>38</v>
      </c>
      <c r="B2" s="11"/>
      <c r="C2" s="3"/>
      <c r="D2" s="45"/>
      <c r="E2" s="3"/>
      <c r="F2" s="3"/>
    </row>
    <row r="3" spans="1:6" ht="15.75">
      <c r="A3" s="8" t="s">
        <v>32</v>
      </c>
      <c r="B3" s="12"/>
      <c r="C3" s="2" t="s">
        <v>0</v>
      </c>
      <c r="D3" s="44" t="s">
        <v>1</v>
      </c>
      <c r="E3" s="2" t="s">
        <v>12</v>
      </c>
      <c r="F3" s="4" t="s">
        <v>2</v>
      </c>
    </row>
    <row r="4" spans="1:6" ht="18">
      <c r="A4" s="31" t="s">
        <v>26</v>
      </c>
      <c r="B4" s="32"/>
      <c r="C4" s="33"/>
      <c r="D4" s="53">
        <v>100</v>
      </c>
      <c r="E4" s="5">
        <v>100</v>
      </c>
      <c r="F4" s="6" t="s">
        <v>41</v>
      </c>
    </row>
    <row r="5" spans="1:6" ht="15">
      <c r="A5" s="9" t="s">
        <v>33</v>
      </c>
      <c r="B5" s="13"/>
      <c r="C5" s="16"/>
      <c r="D5" s="46"/>
      <c r="E5" s="1"/>
      <c r="F5" s="6"/>
    </row>
    <row r="6" spans="1:6" ht="15.75">
      <c r="A6" s="24" t="s">
        <v>28</v>
      </c>
      <c r="B6" s="25"/>
      <c r="C6" s="22"/>
      <c r="E6" s="26"/>
      <c r="F6" s="6"/>
    </row>
    <row r="7" spans="1:6" ht="15">
      <c r="A7" s="30" t="s">
        <v>27</v>
      </c>
      <c r="B7" s="25"/>
      <c r="C7" s="22"/>
      <c r="D7" s="47"/>
      <c r="E7" s="26"/>
      <c r="F7" s="6"/>
    </row>
    <row r="8" spans="1:6" ht="15">
      <c r="A8" s="30" t="s">
        <v>15</v>
      </c>
      <c r="B8" s="25"/>
      <c r="C8" s="22"/>
      <c r="D8" s="47"/>
      <c r="E8" s="26"/>
      <c r="F8" s="6"/>
    </row>
    <row r="9" spans="1:6" ht="15">
      <c r="A9" s="30" t="s">
        <v>14</v>
      </c>
      <c r="B9" s="25"/>
      <c r="C9" s="22"/>
      <c r="D9" s="47"/>
      <c r="E9" s="26"/>
      <c r="F9" s="6"/>
    </row>
    <row r="10" spans="1:6" ht="15">
      <c r="A10" s="30" t="s">
        <v>16</v>
      </c>
      <c r="B10" s="25"/>
      <c r="C10" s="22"/>
      <c r="D10" s="47"/>
      <c r="E10" s="26"/>
      <c r="F10" s="6"/>
    </row>
    <row r="11" spans="2:6" ht="15">
      <c r="B11" s="25"/>
      <c r="C11" s="22"/>
      <c r="D11" s="47"/>
      <c r="E11" s="26"/>
      <c r="F11" s="6"/>
    </row>
    <row r="12" spans="1:6" ht="15.75">
      <c r="A12" s="10" t="s">
        <v>29</v>
      </c>
      <c r="B12" s="14"/>
      <c r="C12" s="17"/>
      <c r="D12" s="48"/>
      <c r="E12" s="7">
        <v>45</v>
      </c>
      <c r="F12" s="6"/>
    </row>
    <row r="13" spans="1:6" ht="15">
      <c r="A13" s="9" t="s">
        <v>34</v>
      </c>
      <c r="B13" s="13"/>
      <c r="C13" s="16"/>
      <c r="D13" s="46"/>
      <c r="E13" s="1"/>
      <c r="F13" s="6"/>
    </row>
    <row r="14" spans="1:6" ht="15.75">
      <c r="A14" s="18" t="s">
        <v>23</v>
      </c>
      <c r="B14" s="19"/>
      <c r="C14" s="20"/>
      <c r="D14" s="49"/>
      <c r="E14" s="21">
        <v>55</v>
      </c>
      <c r="F14" s="6"/>
    </row>
    <row r="15" spans="1:6" ht="15">
      <c r="A15" t="s">
        <v>35</v>
      </c>
      <c r="E15" s="26"/>
      <c r="F15" s="6"/>
    </row>
    <row r="16" spans="1:6" ht="15.75">
      <c r="A16" s="24" t="s">
        <v>3</v>
      </c>
      <c r="B16" s="25"/>
      <c r="C16" s="22"/>
      <c r="D16" s="47"/>
      <c r="E16" s="26"/>
      <c r="F16" s="6"/>
    </row>
    <row r="17" spans="1:6" ht="15">
      <c r="A17" s="30" t="s">
        <v>30</v>
      </c>
      <c r="B17" s="25"/>
      <c r="C17" s="22"/>
      <c r="D17" s="47"/>
      <c r="E17" s="26"/>
      <c r="F17" s="6"/>
    </row>
    <row r="18" spans="1:6" ht="15">
      <c r="A18" s="30" t="s">
        <v>19</v>
      </c>
      <c r="B18" s="25"/>
      <c r="C18" s="22"/>
      <c r="D18" s="47"/>
      <c r="E18" s="26"/>
      <c r="F18" s="6"/>
    </row>
    <row r="19" spans="1:6" ht="15">
      <c r="A19" s="30" t="s">
        <v>17</v>
      </c>
      <c r="B19" s="25"/>
      <c r="C19" s="22"/>
      <c r="D19" s="47"/>
      <c r="E19" s="26"/>
      <c r="F19" s="6"/>
    </row>
    <row r="20" spans="1:6" ht="15">
      <c r="A20" s="30" t="s">
        <v>18</v>
      </c>
      <c r="B20" s="25"/>
      <c r="C20" s="22"/>
      <c r="D20" s="47"/>
      <c r="E20" s="26"/>
      <c r="F20" s="6"/>
    </row>
    <row r="21" spans="1:6" ht="15.75">
      <c r="A21" s="24"/>
      <c r="B21" s="25"/>
      <c r="C21" s="22"/>
      <c r="D21" s="47"/>
      <c r="E21" s="26"/>
      <c r="F21" s="6"/>
    </row>
    <row r="22" spans="1:6" ht="15.75">
      <c r="A22" s="10" t="s">
        <v>13</v>
      </c>
      <c r="B22" s="14"/>
      <c r="C22" s="17"/>
      <c r="D22" s="48"/>
      <c r="E22" s="7">
        <v>35</v>
      </c>
      <c r="F22" s="6"/>
    </row>
    <row r="23" spans="1:6" ht="15">
      <c r="A23" s="9" t="s">
        <v>36</v>
      </c>
      <c r="B23" s="13"/>
      <c r="C23" s="16"/>
      <c r="D23" s="46"/>
      <c r="E23" s="1"/>
      <c r="F23" s="6"/>
    </row>
    <row r="24" spans="1:6" ht="15.75">
      <c r="A24" s="18" t="s">
        <v>24</v>
      </c>
      <c r="B24" s="19"/>
      <c r="C24" s="20"/>
      <c r="D24" s="49"/>
      <c r="E24" s="21">
        <v>20</v>
      </c>
      <c r="F24" s="6"/>
    </row>
    <row r="25" spans="1:6" ht="15.75">
      <c r="A25" s="24"/>
      <c r="B25" s="25"/>
      <c r="C25" s="22"/>
      <c r="D25" s="47"/>
      <c r="E25" s="26"/>
      <c r="F25" s="6"/>
    </row>
    <row r="26" spans="1:6" ht="15.75">
      <c r="A26" s="24" t="s">
        <v>4</v>
      </c>
      <c r="B26" s="25"/>
      <c r="C26" s="22"/>
      <c r="D26" s="47"/>
      <c r="E26" s="26"/>
      <c r="F26" s="6"/>
    </row>
    <row r="27" spans="1:6" ht="15">
      <c r="A27" s="30" t="s">
        <v>5</v>
      </c>
      <c r="B27" s="25"/>
      <c r="C27" s="22"/>
      <c r="D27" s="48"/>
      <c r="E27" s="26"/>
      <c r="F27" s="6"/>
    </row>
    <row r="28" spans="1:6" ht="15">
      <c r="A28" s="30" t="s">
        <v>9</v>
      </c>
      <c r="B28" s="25"/>
      <c r="C28" s="22"/>
      <c r="D28" s="48"/>
      <c r="E28" s="26">
        <v>1.5</v>
      </c>
      <c r="F28" s="6"/>
    </row>
    <row r="29" spans="1:6" ht="15">
      <c r="A29" s="30" t="s">
        <v>39</v>
      </c>
      <c r="B29" s="25"/>
      <c r="C29" s="22"/>
      <c r="D29" s="48"/>
      <c r="E29" s="26"/>
      <c r="F29" s="6"/>
    </row>
    <row r="30" spans="1:6" ht="15">
      <c r="A30" s="30" t="s">
        <v>6</v>
      </c>
      <c r="B30" s="25"/>
      <c r="C30" s="22"/>
      <c r="D30" s="48"/>
      <c r="E30" s="26">
        <v>1.9</v>
      </c>
      <c r="F30" s="6"/>
    </row>
    <row r="31" spans="1:6" ht="15">
      <c r="A31" s="30" t="s">
        <v>37</v>
      </c>
      <c r="B31" s="25"/>
      <c r="C31" s="22"/>
      <c r="D31" s="48"/>
      <c r="E31" s="26">
        <v>2.5</v>
      </c>
      <c r="F31" s="6"/>
    </row>
    <row r="32" spans="1:6" ht="15">
      <c r="A32" s="30" t="s">
        <v>10</v>
      </c>
      <c r="B32" s="25"/>
      <c r="C32" s="22"/>
      <c r="D32" s="48"/>
      <c r="E32" s="26"/>
      <c r="F32" s="6"/>
    </row>
    <row r="33" spans="1:6" ht="15">
      <c r="A33" s="30" t="s">
        <v>31</v>
      </c>
      <c r="B33" s="25"/>
      <c r="C33" s="22"/>
      <c r="D33" s="48"/>
      <c r="E33" s="26">
        <v>1.6</v>
      </c>
      <c r="F33" s="6"/>
    </row>
    <row r="34" spans="1:6" ht="15">
      <c r="A34" s="30" t="s">
        <v>40</v>
      </c>
      <c r="B34" s="25"/>
      <c r="C34" s="22"/>
      <c r="D34" s="48"/>
      <c r="E34" s="26">
        <v>6.5</v>
      </c>
      <c r="F34" s="6"/>
    </row>
    <row r="35" spans="1:6" ht="15">
      <c r="A35" s="30" t="s">
        <v>20</v>
      </c>
      <c r="B35" s="25"/>
      <c r="C35" s="22"/>
      <c r="D35" s="48"/>
      <c r="E35" s="26">
        <v>1</v>
      </c>
      <c r="F35" s="6"/>
    </row>
    <row r="36" spans="1:6" ht="15">
      <c r="A36" s="30" t="s">
        <v>21</v>
      </c>
      <c r="B36" s="25"/>
      <c r="C36" s="22"/>
      <c r="D36" s="48"/>
      <c r="E36" s="26"/>
      <c r="F36" s="6"/>
    </row>
    <row r="37" spans="1:6" ht="15">
      <c r="A37" s="30" t="s">
        <v>8</v>
      </c>
      <c r="B37" s="25"/>
      <c r="C37" s="22"/>
      <c r="D37" s="48"/>
      <c r="E37" s="26"/>
      <c r="F37" s="6"/>
    </row>
    <row r="38" spans="1:6" ht="14.25" customHeight="1">
      <c r="A38" s="27"/>
      <c r="B38" s="23"/>
      <c r="C38" s="28"/>
      <c r="D38" s="50"/>
      <c r="E38" s="29"/>
      <c r="F38" s="6"/>
    </row>
    <row r="39" spans="1:6" ht="18.75" customHeight="1">
      <c r="A39" s="10" t="s">
        <v>7</v>
      </c>
      <c r="B39" s="14"/>
      <c r="C39" s="17"/>
      <c r="D39" s="48"/>
      <c r="E39" s="7"/>
      <c r="F39" s="6"/>
    </row>
    <row r="40" spans="1:6" ht="20.25" customHeight="1">
      <c r="A40" s="40" t="s">
        <v>25</v>
      </c>
      <c r="B40" s="41"/>
      <c r="C40" s="42"/>
      <c r="D40" s="51"/>
      <c r="E40" s="43"/>
      <c r="F40" s="6"/>
    </row>
    <row r="41" spans="1:6" ht="21" customHeight="1">
      <c r="A41" s="36" t="s">
        <v>11</v>
      </c>
      <c r="B41" s="37"/>
      <c r="C41" s="38"/>
      <c r="D41" s="52"/>
      <c r="E41" s="39"/>
      <c r="F41" s="6"/>
    </row>
    <row r="42" ht="19.5" customHeight="1"/>
    <row r="44" ht="12.75">
      <c r="A44" s="54"/>
    </row>
  </sheetData>
  <sheetProtection/>
  <printOptions gridLines="1" horizontalCentered="1"/>
  <pageMargins left="0.7874015748031497" right="0.3937007874015748" top="0.984251968503937" bottom="0.3937007874015748" header="0.5118110236220472" footer="0.5118110236220472"/>
  <pageSetup fitToHeight="1" fitToWidth="1" horizontalDpi="300" verticalDpi="300" orientation="landscape" paperSize="9" scale="76" r:id="rId1"/>
  <headerFooter alignWithMargins="0">
    <oddFooter xml:space="preserve">&amp;CSchöpfer innovativ&amp;R 27.09.2006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Schöpfer Innovativ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Schöpfer Pius</dc:creator>
  <cp:keywords/>
  <dc:description/>
  <cp:lastModifiedBy>Pius Schöpfer</cp:lastModifiedBy>
  <cp:lastPrinted>2012-07-05T16:03:26Z</cp:lastPrinted>
  <dcterms:created xsi:type="dcterms:W3CDTF">1997-04-02T06:37:39Z</dcterms:created>
  <dcterms:modified xsi:type="dcterms:W3CDTF">2014-07-21T13:31:28Z</dcterms:modified>
  <cp:category/>
  <cp:version/>
  <cp:contentType/>
  <cp:contentStatus/>
</cp:coreProperties>
</file>